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 thá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F5F5F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F4D3A"/>
      </patternFill>
    </fill>
  </fills>
  <borders count="2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9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26" customWidth="1" min="3" max="3"/>
    <col width="11" customWidth="1" min="4" max="4"/>
    <col width="15" customWidth="1" min="5" max="5"/>
    <col width="10" customWidth="1" min="6" max="6"/>
    <col width="14" customWidth="1" min="7" max="7"/>
    <col width="14" customWidth="1" min="8" max="8"/>
    <col width="13" customWidth="1" min="9" max="9"/>
    <col width="10" customWidth="1" min="10" max="10"/>
  </cols>
  <sheetData>
    <row r="1">
      <c r="A1" s="1" t="inlineStr">
        <is>
          <t>KPI CHO KẾ TOÁN NỘI BỘ CÔNG TY NHỎ</t>
        </is>
      </c>
    </row>
    <row r="2">
      <c r="A2" s="2" t="inlineStr">
        <is>
          <t>Ô màu vàng là ô cần điền. Mỗi chỉ số tính tối đa 120%. OwlWise · owlwise.dev</t>
        </is>
      </c>
    </row>
    <row r="3">
      <c r="A3" s="3" t="inlineStr">
        <is>
          <t>Nhân viên</t>
        </is>
      </c>
      <c r="B3" s="4" t="inlineStr"/>
    </row>
    <row r="4">
      <c r="A4" s="3" t="inlineStr">
        <is>
          <t>Tháng / kỳ</t>
        </is>
      </c>
      <c r="B4" s="4" t="inlineStr"/>
    </row>
    <row r="6">
      <c r="A6" s="5" t="inlineStr">
        <is>
          <t>Chỉ số</t>
        </is>
      </c>
      <c r="B6" s="5" t="inlineStr">
        <is>
          <t>Cách tính</t>
        </is>
      </c>
      <c r="C6" s="5" t="inlineStr">
        <is>
          <t>Lấy số ở đâu</t>
        </is>
      </c>
      <c r="D6" s="5" t="inlineStr">
        <is>
          <t>Tần suất</t>
        </is>
      </c>
      <c r="E6" s="5" t="inlineStr">
        <is>
          <t>Chiều</t>
        </is>
      </c>
      <c r="F6" s="5" t="inlineStr">
        <is>
          <t>Trọng số</t>
        </is>
      </c>
      <c r="G6" s="5" t="inlineStr">
        <is>
          <t>Mục tiêu</t>
        </is>
      </c>
      <c r="H6" s="5" t="inlineStr">
        <is>
          <t>Thực tế</t>
        </is>
      </c>
      <c r="I6" s="5" t="inlineStr">
        <is>
          <t>% hoàn thành</t>
        </is>
      </c>
      <c r="J6" s="5" t="inlineStr">
        <is>
          <t>Điểm</t>
        </is>
      </c>
    </row>
    <row r="7">
      <c r="A7" s="3" t="inlineStr">
        <is>
          <t>Số ngày đóng sổ tháng</t>
        </is>
      </c>
      <c r="B7" s="3" t="inlineStr">
        <is>
          <t>Số ngày làm việc từ cuối tháng đến khi có báo cáo quản trị tháng</t>
        </is>
      </c>
      <c r="C7" s="3" t="inlineStr">
        <is>
          <t>Lịch gửi báo cáo</t>
        </is>
      </c>
      <c r="D7" s="3" t="inlineStr">
        <is>
          <t>Tháng</t>
        </is>
      </c>
      <c r="E7" s="3" t="inlineStr">
        <is>
          <t>Thấp hơn là tốt</t>
        </is>
      </c>
      <c r="F7" s="6" t="n">
        <v>0.2</v>
      </c>
      <c r="G7" s="7" t="n">
        <v>5</v>
      </c>
      <c r="H7" s="7" t="n"/>
      <c r="I7" s="8">
        <f>IF(H7="","",MIN(1.2,IF(E7="Thấp hơn là tốt",IF(H7=0,1.2,IF(G7=0,0,G7/H7)),IF(G7=0,1.2,H7/G7))))</f>
        <v/>
      </c>
      <c r="J7" s="8">
        <f>IF(I7="","",I7*F7)</f>
        <v/>
      </c>
    </row>
    <row r="8">
      <c r="A8" s="3" t="inlineStr">
        <is>
          <t>Chứng từ gửi đại lý thuế đủ và đúng hẹn</t>
        </is>
      </c>
      <c r="B8" s="3" t="inlineStr">
        <is>
          <t>Phần trăm chứng từ đủ trước ngày hẹn với đại lý thuế</t>
        </is>
      </c>
      <c r="C8" s="3" t="inlineStr">
        <is>
          <t>Danh sách chứng từ tháng</t>
        </is>
      </c>
      <c r="D8" s="3" t="inlineStr">
        <is>
          <t>Tháng</t>
        </is>
      </c>
      <c r="E8" s="3" t="inlineStr">
        <is>
          <t>Cao hơn là tốt</t>
        </is>
      </c>
      <c r="F8" s="6" t="n">
        <v>0.2</v>
      </c>
      <c r="G8" s="9" t="n">
        <v>1</v>
      </c>
      <c r="H8" s="9" t="n"/>
      <c r="I8" s="8">
        <f>IF(H8="","",MIN(1.2,IF(E8="Thấp hơn là tốt",IF(H8=0,1.2,IF(G8=0,0,G8/H8)),IF(G8=0,1.2,H8/G8))))</f>
        <v/>
      </c>
      <c r="J8" s="8">
        <f>IF(I8="","",I8*F8)</f>
        <v/>
      </c>
    </row>
    <row r="9">
      <c r="A9" s="3" t="inlineStr">
        <is>
          <t>Trả nhà cung cấp đúng hạn</t>
        </is>
      </c>
      <c r="B9" s="3" t="inlineStr">
        <is>
          <t>Phần trăm khoản phải trả được chi đúng hạn</t>
        </is>
      </c>
      <c r="C9" s="3" t="inlineStr">
        <is>
          <t>Sổ đề nghị chi</t>
        </is>
      </c>
      <c r="D9" s="3" t="inlineStr">
        <is>
          <t>Tháng</t>
        </is>
      </c>
      <c r="E9" s="3" t="inlineStr">
        <is>
          <t>Cao hơn là tốt</t>
        </is>
      </c>
      <c r="F9" s="6" t="n">
        <v>0.15</v>
      </c>
      <c r="G9" s="9" t="n">
        <v>0.95</v>
      </c>
      <c r="H9" s="9" t="n"/>
      <c r="I9" s="8">
        <f>IF(H9="","",MIN(1.2,IF(E9="Thấp hơn là tốt",IF(H9=0,1.2,IF(G9=0,0,G9/H9)),IF(G9=0,1.2,H9/G9))))</f>
        <v/>
      </c>
      <c r="J9" s="8">
        <f>IF(I9="","",I9*F9)</f>
        <v/>
      </c>
    </row>
    <row r="10">
      <c r="A10" s="3" t="inlineStr">
        <is>
          <t>Số ngày thu tiền bình quân</t>
        </is>
      </c>
      <c r="B10" s="3" t="inlineStr">
        <is>
          <t>Công nợ phải thu cuối tháng chia doanh thu bình quân mỗi ngày</t>
        </is>
      </c>
      <c r="C10" s="3" t="inlineStr">
        <is>
          <t>Sổ công nợ</t>
        </is>
      </c>
      <c r="D10" s="3" t="inlineStr">
        <is>
          <t>Tháng</t>
        </is>
      </c>
      <c r="E10" s="3" t="inlineStr">
        <is>
          <t>Thấp hơn là tốt</t>
        </is>
      </c>
      <c r="F10" s="6" t="n">
        <v>0.15</v>
      </c>
      <c r="G10" s="7" t="n">
        <v>45</v>
      </c>
      <c r="H10" s="7" t="n"/>
      <c r="I10" s="8">
        <f>IF(H10="","",MIN(1.2,IF(E10="Thấp hơn là tốt",IF(H10=0,1.2,IF(G10=0,0,G10/H10)),IF(G10=0,1.2,H10/G10))))</f>
        <v/>
      </c>
      <c r="J10" s="8">
        <f>IF(I10="","",I10*F10)</f>
        <v/>
      </c>
    </row>
    <row r="11">
      <c r="A11" s="3" t="inlineStr">
        <is>
          <t>Sai sót phát hiện sau khi chốt sổ</t>
        </is>
      </c>
      <c r="B11" s="3" t="inlineStr">
        <is>
          <t>Số lỗi bị phát hiện sau khi báo cáo tháng đã gửi</t>
        </is>
      </c>
      <c r="C11" s="3" t="inlineStr">
        <is>
          <t>Ghi nhận của kế toán trưởng hoặc giám đốc</t>
        </is>
      </c>
      <c r="D11" s="3" t="inlineStr">
        <is>
          <t>Tháng</t>
        </is>
      </c>
      <c r="E11" s="3" t="inlineStr">
        <is>
          <t>Thấp hơn là tốt</t>
        </is>
      </c>
      <c r="F11" s="6" t="n">
        <v>0.1</v>
      </c>
      <c r="G11" s="7" t="n">
        <v>1</v>
      </c>
      <c r="H11" s="7" t="n"/>
      <c r="I11" s="8">
        <f>IF(H11="","",MIN(1.2,IF(E11="Thấp hơn là tốt",IF(H11=0,1.2,IF(G11=0,0,G11/H11)),IF(G11=0,1.2,H11/G11))))</f>
        <v/>
      </c>
      <c r="J11" s="8">
        <f>IF(I11="","",I11*F11)</f>
        <v/>
      </c>
    </row>
    <row r="12">
      <c r="A12" s="3" t="inlineStr">
        <is>
          <t>Đối chiếu ngân hàng hằng tuần</t>
        </is>
      </c>
      <c r="B12" s="3" t="inlineStr">
        <is>
          <t>Phần trăm số tuần có đối chiếu sổ phụ với sổ quỹ</t>
        </is>
      </c>
      <c r="C12" s="3" t="inlineStr">
        <is>
          <t>File đối chiếu</t>
        </is>
      </c>
      <c r="D12" s="3" t="inlineStr">
        <is>
          <t>Tuần</t>
        </is>
      </c>
      <c r="E12" s="3" t="inlineStr">
        <is>
          <t>Cao hơn là tốt</t>
        </is>
      </c>
      <c r="F12" s="6" t="n">
        <v>0.1</v>
      </c>
      <c r="G12" s="9" t="n">
        <v>1</v>
      </c>
      <c r="H12" s="9" t="n"/>
      <c r="I12" s="8">
        <f>IF(H12="","",MIN(1.2,IF(E12="Thấp hơn là tốt",IF(H12=0,1.2,IF(G12=0,0,G12/H12)),IF(G12=0,1.2,H12/G12))))</f>
        <v/>
      </c>
      <c r="J12" s="8">
        <f>IF(I12="","",I12*F12)</f>
        <v/>
      </c>
    </row>
    <row r="13">
      <c r="A13" s="3" t="inlineStr">
        <is>
          <t>Đề nghị chi xử lý trong 2 ngày</t>
        </is>
      </c>
      <c r="B13" s="3" t="inlineStr">
        <is>
          <t>Phần trăm đề nghị chi được kiểm tra chứng từ trong 2 ngày làm việc</t>
        </is>
      </c>
      <c r="C13" s="3" t="inlineStr">
        <is>
          <t>Sổ đề nghị chi</t>
        </is>
      </c>
      <c r="D13" s="3" t="inlineStr">
        <is>
          <t>Tháng</t>
        </is>
      </c>
      <c r="E13" s="3" t="inlineStr">
        <is>
          <t>Cao hơn là tốt</t>
        </is>
      </c>
      <c r="F13" s="6" t="n">
        <v>0.1</v>
      </c>
      <c r="G13" s="9" t="n">
        <v>0.9</v>
      </c>
      <c r="H13" s="9" t="n"/>
      <c r="I13" s="8">
        <f>IF(H13="","",MIN(1.2,IF(E13="Thấp hơn là tốt",IF(H13=0,1.2,IF(G13=0,0,G13/H13)),IF(G13=0,1.2,H13/G13))))</f>
        <v/>
      </c>
      <c r="J13" s="8">
        <f>IF(I13="","",I13*F13)</f>
        <v/>
      </c>
    </row>
    <row r="14">
      <c r="A14" s="10" t="inlineStr">
        <is>
          <t>Tổng</t>
        </is>
      </c>
      <c r="B14" s="3" t="n"/>
      <c r="C14" s="3" t="n"/>
      <c r="D14" s="3" t="n"/>
      <c r="E14" s="3" t="n"/>
      <c r="F14" s="8">
        <f>SUM(F7:F13)</f>
        <v/>
      </c>
      <c r="G14" s="3" t="n"/>
      <c r="H14" s="3" t="n"/>
      <c r="I14" s="3" t="n"/>
      <c r="J14" s="11">
        <f>IF(COUNT(J7:J13)&lt;7,"",SUM(J7:J13))</f>
        <v/>
      </c>
    </row>
    <row r="16">
      <c r="A16" s="2" t="inlineStr">
        <is>
          <t>Gợi ý: từ 100% là đạt, 85–99% là gần đạt, dưới 85% cần trao đổi kế hoạch cải thiện.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2026-11-01T01:50:18Z</dcterms:created>
  <dcterms:modified xmlns:dcterms="http://purl.org/dc/terms/" xmlns:xsi="http://www.w3.org/2001/XMLSchema-instance" xsi:type="dcterms:W3CDTF">2026-11-01T01:50:18Z</dcterms:modified>
</cp:coreProperties>
</file>